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/>
  <xr:revisionPtr revIDLastSave="0" documentId="13_ncr:1_{854003C2-66DC-4CF3-8296-8F90B66FBD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imeline" sheetId="2" r:id="rId1"/>
  </sheets>
  <definedNames>
    <definedName name="_xlnm.Print_Area" localSheetId="0">Timeline!$A:$H</definedName>
    <definedName name="_xlnm.Print_Titles" localSheetId="0">Timeline!$44:$44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2" l="1"/>
  <c r="C31" i="2"/>
  <c r="C34" i="2"/>
  <c r="F32" i="2"/>
  <c r="F33" i="2" s="1"/>
  <c r="G33" i="2" s="1"/>
  <c r="G31" i="2"/>
  <c r="G34" i="2"/>
  <c r="G32" i="2" l="1"/>
  <c r="B33" i="2"/>
  <c r="C33" i="2" l="1"/>
</calcChain>
</file>

<file path=xl/sharedStrings.xml><?xml version="1.0" encoding="utf-8"?>
<sst xmlns="http://schemas.openxmlformats.org/spreadsheetml/2006/main" count="33" uniqueCount="31">
  <si>
    <t>Date</t>
  </si>
  <si>
    <t>Position</t>
  </si>
  <si>
    <t>Label</t>
  </si>
  <si>
    <t>Insert new rows above this one</t>
  </si>
  <si>
    <t>Duration</t>
  </si>
  <si>
    <t>End</t>
  </si>
  <si>
    <t>Tasks</t>
  </si>
  <si>
    <t>Start</t>
  </si>
  <si>
    <t>Vert. Position</t>
  </si>
  <si>
    <t>Vert. Line</t>
  </si>
  <si>
    <t>Facilitation Activity Report</t>
  </si>
  <si>
    <t>AD Visit Activity Report</t>
  </si>
  <si>
    <t>Chess Health Feedback</t>
  </si>
  <si>
    <t>Zero Suicide Practice Assessment</t>
  </si>
  <si>
    <t>Reporting Tool</t>
  </si>
  <si>
    <t>ZS Protocols</t>
  </si>
  <si>
    <t>Quarterly Reports Include:</t>
  </si>
  <si>
    <t>Participatig Practice Information</t>
  </si>
  <si>
    <t>EHR - Based Description/Update</t>
  </si>
  <si>
    <t>Practice Performance Report</t>
  </si>
  <si>
    <t>Quarter 2 Reports</t>
  </si>
  <si>
    <t>Quarter 3 Reports</t>
  </si>
  <si>
    <t xml:space="preserve">Quarter 4 Reports </t>
  </si>
  <si>
    <t>Paractive Patients' Feedback on SBIRT</t>
  </si>
  <si>
    <t>End of Project Reports</t>
  </si>
  <si>
    <t>End of Project Reports Include:</t>
  </si>
  <si>
    <t>EHR Based Guide</t>
  </si>
  <si>
    <t>OK SBIRT Sustainability Plan</t>
  </si>
  <si>
    <t>CH Test Sites</t>
  </si>
  <si>
    <t>SBIRT Implementation Guide</t>
  </si>
  <si>
    <t>Reimbursment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</si>
</sst>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 Light"/>
      <family val="2"/>
      <scheme val="major"/>
    </font>
    <font>
      <sz val="10"/>
      <color theme="4" tint="-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i/>
      <sz val="9"/>
      <color theme="4" tint="-0.249977111117893"/>
      <name val="Calibri"/>
      <family val="2"/>
      <scheme val="minor"/>
    </font>
    <font>
      <b/>
      <sz val="8"/>
      <color theme="1" tint="0.249977111117893"/>
      <name val="Calibri"/>
      <family val="2"/>
      <scheme val="minor"/>
    </font>
    <font>
      <b/>
      <i/>
      <sz val="8"/>
      <color theme="4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4" tint="-0.249977111117893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theme="4"/>
      </patternFill>
    </fill>
  </fills>
  <borders count="3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left" vertical="center" indent="1"/>
    </xf>
    <xf numFmtId="0" fontId="1" fillId="0" borderId="0" xfId="0" applyFont="1" applyAlignment="1">
      <alignment horizontal="left" vertical="center"/>
    </xf>
    <xf numFmtId="14" fontId="2" fillId="0" borderId="2" xfId="0" applyNumberFormat="1" applyFont="1" applyBorder="1" applyAlignment="1">
      <alignment horizontal="left" vertical="center" indent="1"/>
    </xf>
    <xf numFmtId="14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left" vertical="center" indent="1"/>
    </xf>
    <xf numFmtId="14" fontId="7" fillId="2" borderId="2" xfId="0" applyNumberFormat="1" applyFont="1" applyFill="1" applyBorder="1" applyAlignment="1">
      <alignment horizontal="left" vertical="center" indent="1"/>
    </xf>
    <xf numFmtId="14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4" fontId="9" fillId="2" borderId="2" xfId="0" applyNumberFormat="1" applyFont="1" applyFill="1" applyBorder="1" applyAlignment="1">
      <alignment horizontal="left" vertical="center" indent="1"/>
    </xf>
    <xf numFmtId="0" fontId="10" fillId="0" borderId="0" xfId="0" applyFont="1"/>
    <xf numFmtId="0" fontId="11" fillId="0" borderId="0" xfId="0" applyFont="1" applyAlignment="1">
      <alignment horizontal="left" vertical="center"/>
    </xf>
    <xf numFmtId="0" fontId="13" fillId="0" borderId="0" xfId="1" applyFont="1" applyAlignment="1">
      <alignment vertical="center"/>
    </xf>
    <xf numFmtId="0" fontId="14" fillId="0" borderId="0" xfId="0" applyFont="1" applyAlignment="1">
      <alignment horizontal="left" vertical="top"/>
    </xf>
    <xf numFmtId="0" fontId="15" fillId="0" borderId="0" xfId="0" applyFont="1"/>
    <xf numFmtId="0" fontId="1" fillId="0" borderId="0" xfId="0" applyFont="1" applyAlignment="1">
      <alignment vertical="center"/>
    </xf>
    <xf numFmtId="0" fontId="3" fillId="3" borderId="0" xfId="0" applyFont="1" applyFill="1" applyAlignment="1">
      <alignment horizontal="center" vertical="center"/>
    </xf>
  </cellXfs>
  <cellStyles count="2">
    <cellStyle name="Hyperlink" xfId="1" builtinId="8" customBuiltin="1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1"/>
          <a:lstStyle/>
          <a:p>
            <a:pPr>
              <a:defRPr sz="1800" b="1" i="0" u="none" strike="noStrike" kern="1200" spc="0" baseline="0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solidFill>
                  <a:schemeClr val="accent1">
                    <a:lumMod val="75000"/>
                  </a:schemeClr>
                </a:solidFill>
                <a:latin typeface="+mn-lt"/>
              </a:rPr>
              <a:t>OPHIC/</a:t>
            </a:r>
            <a:r>
              <a:rPr lang="en-US" sz="1800" b="1" baseline="0">
                <a:solidFill>
                  <a:schemeClr val="accent1">
                    <a:lumMod val="75000"/>
                  </a:schemeClr>
                </a:solidFill>
                <a:latin typeface="+mn-lt"/>
              </a:rPr>
              <a:t>Integrated Health Timeline for SOW '24</a:t>
            </a:r>
            <a:endParaRPr lang="en-US" sz="1800" b="1">
              <a:solidFill>
                <a:schemeClr val="accent1">
                  <a:lumMod val="75000"/>
                </a:schemeClr>
              </a:solidFill>
              <a:latin typeface="+mn-lt"/>
            </a:endParaRPr>
          </a:p>
        </c:rich>
      </c:tx>
      <c:layout>
        <c:manualLayout>
          <c:xMode val="edge"/>
          <c:yMode val="edge"/>
          <c:x val="0.36354412275822873"/>
          <c:y val="3.140333983997896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6978185383786448E-2"/>
          <c:y val="7.8828945337177894E-2"/>
          <c:w val="0.87548045355302873"/>
          <c:h val="0.89401558523578717"/>
        </c:manualLayout>
      </c:layout>
      <c:scatterChart>
        <c:scatterStyle val="lineMarker"/>
        <c:varyColors val="0"/>
        <c:ser>
          <c:idx val="1"/>
          <c:order val="0"/>
          <c:tx>
            <c:v>Tasks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12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D75F-47E9-9661-163A2FF19FE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0EFD4DC-CDFF-47ED-914A-F746412625B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D75F-47E9-9661-163A2FF19FE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5E3B131-126D-4340-BCFF-7145DE395B7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D75F-47E9-9661-163A2FF19FE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59DF5C1-8FA9-4464-B2EA-6315BCF20C3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D75F-47E9-9661-163A2FF19FE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4A8ECEE-EA40-4F36-A9E2-EAC911500FA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D75F-47E9-9661-163A2FF19FE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D75F-47E9-9661-163A2FF19FE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D75F-47E9-9661-163A2FF19FEB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D75F-47E9-9661-163A2FF19FEB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D75F-47E9-9661-163A2FF19FEB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D75F-47E9-9661-163A2FF19FEB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D75F-47E9-9661-163A2FF19FEB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A73F-4E82-87A8-44F672366F59}"/>
                </c:ext>
              </c:extLst>
            </c:dLbl>
            <c:spPr>
              <a:solidFill>
                <a:schemeClr val="bg1">
                  <a:alpha val="6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x"/>
            <c:errBarType val="plus"/>
            <c:errValType val="cust"/>
            <c:noEndCap val="1"/>
            <c:plus>
              <c:numRef>
                <c:f>Timeline!$D$30:$D$41</c:f>
                <c:numCache>
                  <c:formatCode>General</c:formatCode>
                  <c:ptCount val="12"/>
                  <c:pt idx="1">
                    <c:v>31</c:v>
                  </c:pt>
                  <c:pt idx="2">
                    <c:v>91</c:v>
                  </c:pt>
                  <c:pt idx="3">
                    <c:v>91</c:v>
                  </c:pt>
                  <c:pt idx="4">
                    <c:v>93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152400" cap="flat" cmpd="sng" algn="ctr">
                <a:solidFill>
                  <a:schemeClr val="accent1"/>
                </a:solidFill>
                <a:round/>
              </a:ln>
              <a:effectLst/>
            </c:spPr>
          </c:errBars>
          <c:errBars>
            <c:errDir val="y"/>
            <c:errBarType val="minus"/>
            <c:errValType val="cust"/>
            <c:noEndCap val="1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Ref>
                <c:f>Timeline!$G$30:$G$41</c:f>
                <c:numCache>
                  <c:formatCode>General</c:formatCode>
                  <c:ptCount val="12"/>
                  <c:pt idx="1">
                    <c:v>-25</c:v>
                  </c:pt>
                  <c:pt idx="2">
                    <c:v>-15</c:v>
                  </c:pt>
                  <c:pt idx="3">
                    <c:v>-15</c:v>
                  </c:pt>
                  <c:pt idx="4">
                    <c:v>-80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accent1">
                    <a:lumMod val="75000"/>
                    <a:alpha val="70000"/>
                  </a:schemeClr>
                </a:solidFill>
                <a:prstDash val="solid"/>
                <a:round/>
              </a:ln>
              <a:effectLst/>
            </c:spPr>
          </c:errBars>
          <c:xVal>
            <c:numRef>
              <c:f>Timeline!$B$30:$B$41</c:f>
              <c:numCache>
                <c:formatCode>m/d/yyyy</c:formatCode>
                <c:ptCount val="12"/>
                <c:pt idx="1">
                  <c:v>45261</c:v>
                </c:pt>
                <c:pt idx="2">
                  <c:v>45292</c:v>
                </c:pt>
                <c:pt idx="3">
                  <c:v>45383</c:v>
                </c:pt>
                <c:pt idx="4">
                  <c:v>45473</c:v>
                </c:pt>
              </c:numCache>
            </c:numRef>
          </c:xVal>
          <c:yVal>
            <c:numRef>
              <c:f>Timeline!$F$30:$F$41</c:f>
              <c:numCache>
                <c:formatCode>General</c:formatCode>
                <c:ptCount val="12"/>
                <c:pt idx="1">
                  <c:v>-25</c:v>
                </c:pt>
                <c:pt idx="2">
                  <c:v>-40</c:v>
                </c:pt>
                <c:pt idx="3">
                  <c:v>-55</c:v>
                </c:pt>
                <c:pt idx="4">
                  <c:v>-80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Timeline!$E$30:$E$41</c15:f>
                <c15:dlblRangeCache>
                  <c:ptCount val="12"/>
                  <c:pt idx="1">
                    <c:v>Quarter 2 Reports</c:v>
                  </c:pt>
                  <c:pt idx="2">
                    <c:v>Quarter 3 Reports</c:v>
                  </c:pt>
                  <c:pt idx="3">
                    <c:v>Quarter 4 Reports </c:v>
                  </c:pt>
                  <c:pt idx="4">
                    <c:v>End of Project Reports</c:v>
                  </c:pt>
                  <c:pt idx="11">
                    <c:v>Insert new rows above this one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7-D75F-47E9-9661-163A2FF19FEB}"/>
            </c:ext>
          </c:extLst>
        </c:ser>
        <c:ser>
          <c:idx val="0"/>
          <c:order val="1"/>
          <c:tx>
            <c:v>Milestones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14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dPt>
            <c:idx val="0"/>
            <c:marker>
              <c:spPr>
                <a:solidFill>
                  <a:schemeClr val="accent6">
                    <a:lumMod val="75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D75F-47E9-9661-163A2FF19FEB}"/>
              </c:ext>
            </c:extLst>
          </c:dPt>
          <c:dPt>
            <c:idx val="1"/>
            <c:marker>
              <c:symbol val="circle"/>
              <c:size val="14"/>
              <c:spPr>
                <a:solidFill>
                  <a:srgbClr val="00B05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D75F-47E9-9661-163A2FF19FEB}"/>
              </c:ext>
            </c:extLst>
          </c:dPt>
          <c:dPt>
            <c:idx val="4"/>
            <c:marker>
              <c:symbol val="picture"/>
              <c:spPr>
                <a:blipFill>
                  <a:blip xmlns:r="http://schemas.openxmlformats.org/officeDocument/2006/relationships" r:embed="rId1"/>
                  <a:stretch>
                    <a:fillRect/>
                  </a:stretch>
                </a:blip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D75F-47E9-9661-163A2FF19FE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75F-47E9-9661-163A2FF19FE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2E4D417-1F8A-41A5-94F4-2E76E902EF6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D75F-47E9-9661-163A2FF19FE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6156FD7-C112-41E1-9855-FEFBDB5425D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D75F-47E9-9661-163A2FF19FE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11614B4-F8F0-4BBD-BE3B-ACB5268BEAE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D75F-47E9-9661-163A2FF19FE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36773B28-9FB9-4D10-A3F6-F085A334EC9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D75F-47E9-9661-163A2FF19FE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5EF8-4134-955B-52DF741E000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A73F-4E82-87A8-44F672366F5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A73F-4E82-87A8-44F672366F5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EF44-45C7-A9F6-9400AAEE61EC}"/>
                </c:ext>
              </c:extLst>
            </c:dLbl>
            <c:spPr>
              <a:solidFill>
                <a:schemeClr val="bg1">
                  <a:alpha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minus"/>
            <c:errValType val="percentage"/>
            <c:noEndCap val="1"/>
            <c:val val="100"/>
            <c:spPr>
              <a:noFill/>
              <a:ln w="12700" cap="flat" cmpd="sng" algn="ctr">
                <a:solidFill>
                  <a:schemeClr val="tx1">
                    <a:lumMod val="75000"/>
                    <a:lumOff val="25000"/>
                  </a:schemeClr>
                </a:solidFill>
                <a:prstDash val="dash"/>
                <a:round/>
              </a:ln>
              <a:effectLst/>
            </c:spPr>
          </c:errBars>
          <c:xVal>
            <c:numRef>
              <c:f>Timeline!$B$45:$B$53</c:f>
              <c:numCache>
                <c:formatCode>m/d/yyyy</c:formatCode>
                <c:ptCount val="9"/>
                <c:pt idx="1">
                  <c:v>45260</c:v>
                </c:pt>
                <c:pt idx="2">
                  <c:v>45291</c:v>
                </c:pt>
                <c:pt idx="3">
                  <c:v>45322</c:v>
                </c:pt>
                <c:pt idx="4">
                  <c:v>45350</c:v>
                </c:pt>
              </c:numCache>
            </c:numRef>
          </c:xVal>
          <c:yVal>
            <c:numRef>
              <c:f>Timeline!$F$45:$F$53</c:f>
              <c:numCache>
                <c:formatCode>General</c:formatCode>
                <c:ptCount val="9"/>
                <c:pt idx="1">
                  <c:v>30</c:v>
                </c:pt>
                <c:pt idx="2">
                  <c:v>25</c:v>
                </c:pt>
                <c:pt idx="3">
                  <c:v>20</c:v>
                </c:pt>
                <c:pt idx="4">
                  <c:v>15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Timeline!$E$45:$E$53</c15:f>
                <c15:dlblRangeCache>
                  <c:ptCount val="9"/>
                  <c:pt idx="1">
                    <c:v>CH Test Sites</c:v>
                  </c:pt>
                  <c:pt idx="2">
                    <c:v>Reporting Tool</c:v>
                  </c:pt>
                  <c:pt idx="3">
                    <c:v>SBIRT Implementation Guide</c:v>
                  </c:pt>
                  <c:pt idx="4">
                    <c:v>Reimbursment Rates</c:v>
                  </c:pt>
                  <c:pt idx="8">
                    <c:v>Insert new rows above this one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D75F-47E9-9661-163A2FF19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4833240"/>
        <c:axId val="484834552"/>
      </c:scatterChart>
      <c:valAx>
        <c:axId val="484833240"/>
        <c:scaling>
          <c:orientation val="minMax"/>
        </c:scaling>
        <c:delete val="0"/>
        <c:axPos val="b"/>
        <c:numFmt formatCode="m/d/yyyy" sourceLinked="1"/>
        <c:majorTickMark val="cross"/>
        <c:minorTickMark val="none"/>
        <c:tickLblPos val="nextTo"/>
        <c:spPr>
          <a:noFill/>
          <a:ln w="63500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4834552"/>
        <c:crosses val="autoZero"/>
        <c:crossBetween val="midCat"/>
      </c:valAx>
      <c:valAx>
        <c:axId val="484834552"/>
        <c:scaling>
          <c:orientation val="minMax"/>
          <c:max val="50"/>
          <c:min val="-100"/>
        </c:scaling>
        <c:delete val="1"/>
        <c:axPos val="l"/>
        <c:numFmt formatCode="General" sourceLinked="1"/>
        <c:majorTickMark val="out"/>
        <c:minorTickMark val="none"/>
        <c:tickLblPos val="nextTo"/>
        <c:crossAx val="484833240"/>
        <c:crosses val="autoZero"/>
        <c:crossBetween val="midCat"/>
        <c:majorUnit val="2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23813</xdr:colOff>
      <xdr:row>0</xdr:row>
      <xdr:rowOff>100012</xdr:rowOff>
    </xdr:from>
    <xdr:to>
      <xdr:col>7</xdr:col>
      <xdr:colOff>1</xdr:colOff>
      <xdr:row>25</xdr:row>
      <xdr:rowOff>190499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04101E9-334F-4A84-8D62-96D9C4F484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ED695-63DB-475B-89F7-AC927F169BD9}">
  <sheetPr>
    <pageSetUpPr fitToPage="1"/>
  </sheetPr>
  <dimension ref="B4:K53"/>
  <sheetViews>
    <sheetView showGridLines="0" tabSelected="1" workbookViewId="0">
      <selection activeCell="D35" sqref="D35"/>
    </sheetView>
  </sheetViews>
  <sheetFormatPr defaultRowHeight="15" x14ac:dyDescent="0.25"/>
  <cols>
    <col min="1" max="1" width="3.5703125" customWidth="1"/>
    <col min="2" max="3" width="17.42578125" customWidth="1"/>
    <col min="4" max="4" width="14.5703125" customWidth="1"/>
    <col min="5" max="5" width="39.7109375" customWidth="1"/>
    <col min="6" max="6" width="18.5703125" customWidth="1"/>
    <col min="7" max="7" width="24.85546875" customWidth="1"/>
    <col min="8" max="8" width="3.5703125" customWidth="1"/>
    <col min="9" max="9" width="5.5703125" customWidth="1"/>
    <col min="10" max="10" width="64.28515625" bestFit="1" customWidth="1"/>
  </cols>
  <sheetData>
    <row r="4" spans="10:11" x14ac:dyDescent="0.25">
      <c r="J4" s="18"/>
      <c r="K4" s="18"/>
    </row>
    <row r="5" spans="10:11" x14ac:dyDescent="0.25">
      <c r="J5" s="19"/>
      <c r="K5" s="19"/>
    </row>
    <row r="6" spans="10:11" x14ac:dyDescent="0.25">
      <c r="J6" s="1"/>
    </row>
    <row r="8" spans="10:11" x14ac:dyDescent="0.25">
      <c r="J8" s="20"/>
    </row>
    <row r="9" spans="10:11" x14ac:dyDescent="0.25">
      <c r="J9" s="21"/>
    </row>
    <row r="10" spans="10:11" x14ac:dyDescent="0.25">
      <c r="J10" s="21"/>
    </row>
    <row r="11" spans="10:11" x14ac:dyDescent="0.25">
      <c r="J11" s="21"/>
    </row>
    <row r="12" spans="10:11" x14ac:dyDescent="0.25">
      <c r="J12" s="21"/>
    </row>
    <row r="13" spans="10:11" x14ac:dyDescent="0.25">
      <c r="J13" s="21"/>
    </row>
    <row r="14" spans="10:11" x14ac:dyDescent="0.25">
      <c r="J14" s="21"/>
    </row>
    <row r="16" spans="10:11" x14ac:dyDescent="0.25">
      <c r="J16" s="20"/>
    </row>
    <row r="17" spans="2:10" x14ac:dyDescent="0.25">
      <c r="J17" s="21"/>
    </row>
    <row r="18" spans="2:10" x14ac:dyDescent="0.25">
      <c r="J18" s="21"/>
    </row>
    <row r="19" spans="2:10" x14ac:dyDescent="0.25">
      <c r="J19" s="21"/>
    </row>
    <row r="21" spans="2:10" x14ac:dyDescent="0.25">
      <c r="J21" s="21"/>
    </row>
    <row r="26" spans="2:10" ht="50.25" customHeight="1" x14ac:dyDescent="0.25"/>
    <row r="28" spans="2:10" ht="21" x14ac:dyDescent="0.35">
      <c r="B28" s="3" t="s">
        <v>6</v>
      </c>
      <c r="C28" s="3"/>
      <c r="D28" s="3"/>
    </row>
    <row r="29" spans="2:10" ht="21.75" customHeight="1" x14ac:dyDescent="0.25">
      <c r="B29" s="2" t="s">
        <v>7</v>
      </c>
      <c r="C29" s="2" t="s">
        <v>5</v>
      </c>
      <c r="D29" s="2" t="s">
        <v>4</v>
      </c>
      <c r="E29" s="2" t="s">
        <v>2</v>
      </c>
      <c r="F29" s="2" t="s">
        <v>8</v>
      </c>
      <c r="G29" s="2" t="s">
        <v>9</v>
      </c>
      <c r="J29" s="22" t="s">
        <v>16</v>
      </c>
    </row>
    <row r="30" spans="2:10" s="16" customFormat="1" ht="11.25" x14ac:dyDescent="0.2">
      <c r="B30" s="13"/>
      <c r="C30" s="13"/>
      <c r="D30" s="14"/>
      <c r="E30" s="15"/>
      <c r="F30" s="14"/>
      <c r="G30" s="14"/>
      <c r="J30" s="17"/>
    </row>
    <row r="31" spans="2:10" ht="18" customHeight="1" x14ac:dyDescent="0.25">
      <c r="B31" s="9">
        <v>45261</v>
      </c>
      <c r="C31" s="9">
        <f>B31+D31-1</f>
        <v>45291</v>
      </c>
      <c r="D31" s="10">
        <v>31</v>
      </c>
      <c r="E31" s="6" t="s">
        <v>20</v>
      </c>
      <c r="F31" s="10">
        <v>-25</v>
      </c>
      <c r="G31" s="10">
        <f>F31</f>
        <v>-25</v>
      </c>
      <c r="J31" t="s">
        <v>17</v>
      </c>
    </row>
    <row r="32" spans="2:10" ht="18" customHeight="1" x14ac:dyDescent="0.25">
      <c r="B32" s="9">
        <v>45292</v>
      </c>
      <c r="C32" s="9">
        <f t="shared" ref="C32:C34" si="0">B32+D32-1</f>
        <v>45382</v>
      </c>
      <c r="D32" s="10">
        <v>91</v>
      </c>
      <c r="E32" s="6" t="s">
        <v>21</v>
      </c>
      <c r="F32" s="10">
        <f>F31-15</f>
        <v>-40</v>
      </c>
      <c r="G32" s="10">
        <f>F32-F31</f>
        <v>-15</v>
      </c>
      <c r="J32" t="s">
        <v>18</v>
      </c>
    </row>
    <row r="33" spans="2:10" ht="18" customHeight="1" x14ac:dyDescent="0.25">
      <c r="B33" s="9">
        <f>C32+1</f>
        <v>45383</v>
      </c>
      <c r="C33" s="9">
        <f t="shared" si="0"/>
        <v>45473</v>
      </c>
      <c r="D33" s="10">
        <v>91</v>
      </c>
      <c r="E33" s="6" t="s">
        <v>22</v>
      </c>
      <c r="F33" s="10">
        <f>F32-15</f>
        <v>-55</v>
      </c>
      <c r="G33" s="10">
        <f>F33-F32</f>
        <v>-15</v>
      </c>
      <c r="J33" t="s">
        <v>10</v>
      </c>
    </row>
    <row r="34" spans="2:10" ht="18" customHeight="1" x14ac:dyDescent="0.25">
      <c r="B34" s="9">
        <v>45473</v>
      </c>
      <c r="C34" s="9">
        <f t="shared" si="0"/>
        <v>45565</v>
      </c>
      <c r="D34" s="10">
        <v>93</v>
      </c>
      <c r="E34" s="6" t="s">
        <v>24</v>
      </c>
      <c r="F34" s="10">
        <v>-80</v>
      </c>
      <c r="G34" s="10">
        <f>F34</f>
        <v>-80</v>
      </c>
      <c r="J34" t="s">
        <v>11</v>
      </c>
    </row>
    <row r="35" spans="2:10" ht="18" customHeight="1" x14ac:dyDescent="0.25">
      <c r="B35" s="9"/>
      <c r="C35" s="9"/>
      <c r="D35" s="10"/>
      <c r="E35" s="6"/>
      <c r="F35" s="10"/>
      <c r="G35" s="10"/>
      <c r="J35" t="s">
        <v>19</v>
      </c>
    </row>
    <row r="36" spans="2:10" ht="18" customHeight="1" x14ac:dyDescent="0.25">
      <c r="B36" s="9"/>
      <c r="C36" s="9"/>
      <c r="D36" s="10"/>
      <c r="E36" s="6"/>
      <c r="F36" s="10"/>
      <c r="G36" s="10"/>
      <c r="J36" t="s">
        <v>23</v>
      </c>
    </row>
    <row r="37" spans="2:10" ht="18" customHeight="1" x14ac:dyDescent="0.25">
      <c r="B37" s="9"/>
      <c r="C37" s="9"/>
      <c r="D37" s="10"/>
      <c r="E37" s="6"/>
      <c r="F37" s="10"/>
      <c r="G37" s="10"/>
      <c r="J37" t="s">
        <v>13</v>
      </c>
    </row>
    <row r="38" spans="2:10" ht="18" customHeight="1" x14ac:dyDescent="0.25">
      <c r="B38" s="9"/>
      <c r="C38" s="9"/>
      <c r="D38" s="10"/>
      <c r="E38" s="6"/>
      <c r="F38" s="10"/>
      <c r="G38" s="10"/>
      <c r="J38" s="22" t="s">
        <v>25</v>
      </c>
    </row>
    <row r="39" spans="2:10" ht="18" customHeight="1" x14ac:dyDescent="0.25">
      <c r="B39" s="9"/>
      <c r="C39" s="9"/>
      <c r="D39" s="10"/>
      <c r="E39" s="6"/>
      <c r="F39" s="10"/>
      <c r="G39" s="10"/>
      <c r="J39" t="s">
        <v>26</v>
      </c>
    </row>
    <row r="40" spans="2:10" ht="18" customHeight="1" x14ac:dyDescent="0.25">
      <c r="B40" s="9"/>
      <c r="C40" s="9"/>
      <c r="D40" s="10"/>
      <c r="E40" s="6"/>
      <c r="F40" s="10"/>
      <c r="G40" s="10"/>
      <c r="J40" t="s">
        <v>27</v>
      </c>
    </row>
    <row r="41" spans="2:10" x14ac:dyDescent="0.25">
      <c r="B41" s="7"/>
      <c r="C41" s="7"/>
      <c r="D41" s="8"/>
      <c r="E41" s="12" t="s">
        <v>3</v>
      </c>
      <c r="F41" s="8"/>
      <c r="G41" s="8"/>
      <c r="J41" t="s">
        <v>12</v>
      </c>
    </row>
    <row r="42" spans="2:10" x14ac:dyDescent="0.25">
      <c r="J42" t="s">
        <v>15</v>
      </c>
    </row>
    <row r="44" spans="2:10" ht="18.75" x14ac:dyDescent="0.25">
      <c r="B44" s="2" t="s">
        <v>0</v>
      </c>
      <c r="C44" s="2"/>
      <c r="D44" s="2"/>
      <c r="E44" s="2" t="s">
        <v>2</v>
      </c>
      <c r="F44" s="2" t="s">
        <v>1</v>
      </c>
    </row>
    <row r="45" spans="2:10" s="16" customFormat="1" ht="11.25" x14ac:dyDescent="0.2">
      <c r="B45" s="13"/>
      <c r="C45" s="13"/>
      <c r="D45" s="14"/>
      <c r="E45" s="15"/>
      <c r="F45" s="14"/>
    </row>
    <row r="46" spans="2:10" ht="18" customHeight="1" x14ac:dyDescent="0.25">
      <c r="B46" s="9">
        <v>45260</v>
      </c>
      <c r="C46" s="9"/>
      <c r="D46" s="10"/>
      <c r="E46" s="11" t="s">
        <v>28</v>
      </c>
      <c r="F46" s="10">
        <v>30</v>
      </c>
    </row>
    <row r="47" spans="2:10" ht="18" customHeight="1" x14ac:dyDescent="0.25">
      <c r="B47" s="9">
        <v>45291</v>
      </c>
      <c r="C47" s="9"/>
      <c r="D47" s="10"/>
      <c r="E47" s="11" t="s">
        <v>14</v>
      </c>
      <c r="F47" s="10">
        <v>25</v>
      </c>
    </row>
    <row r="48" spans="2:10" ht="18" customHeight="1" x14ac:dyDescent="0.25">
      <c r="B48" s="9">
        <v>45322</v>
      </c>
      <c r="C48" s="9"/>
      <c r="D48" s="10"/>
      <c r="E48" s="11" t="s">
        <v>29</v>
      </c>
      <c r="F48" s="10">
        <v>20</v>
      </c>
    </row>
    <row r="49" spans="2:10" ht="18" customHeight="1" x14ac:dyDescent="0.25">
      <c r="B49" s="9">
        <v>45350</v>
      </c>
      <c r="C49" s="9"/>
      <c r="D49" s="10"/>
      <c r="E49" s="11" t="s">
        <v>30</v>
      </c>
      <c r="F49" s="10">
        <v>15</v>
      </c>
      <c r="J49" s="4"/>
    </row>
    <row r="50" spans="2:10" ht="18" customHeight="1" x14ac:dyDescent="0.25">
      <c r="B50" s="9"/>
      <c r="C50" s="9"/>
      <c r="D50" s="10"/>
      <c r="E50" s="11"/>
      <c r="F50" s="10"/>
      <c r="J50" s="4"/>
    </row>
    <row r="51" spans="2:10" ht="18" customHeight="1" x14ac:dyDescent="0.25">
      <c r="B51" s="9"/>
      <c r="C51" s="9"/>
      <c r="D51" s="10"/>
      <c r="E51" s="11"/>
      <c r="F51" s="10"/>
      <c r="J51" s="4"/>
    </row>
    <row r="52" spans="2:10" ht="18" customHeight="1" x14ac:dyDescent="0.25">
      <c r="B52" s="9"/>
      <c r="C52" s="9"/>
      <c r="D52" s="10"/>
      <c r="E52" s="11"/>
      <c r="F52" s="10"/>
      <c r="J52" s="4"/>
    </row>
    <row r="53" spans="2:10" x14ac:dyDescent="0.25">
      <c r="B53" s="7"/>
      <c r="C53" s="7"/>
      <c r="D53" s="8"/>
      <c r="E53" s="12" t="s">
        <v>3</v>
      </c>
      <c r="F53" s="8"/>
      <c r="J53" s="5"/>
    </row>
  </sheetData>
  <pageMargins left="0.35" right="0.35" top="0.5" bottom="0.5" header="0.25" footer="0.25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TM16410085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Timeline</vt:lpstr>
      <vt:lpstr>Timeline!Print_Area</vt:lpstr>
      <vt:lpstr>Timeline!Print_Titles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2021-10-12T17:49:37Z</dcterms:created>
  <dcterms:modified xsi:type="dcterms:W3CDTF">2023-11-06T21:03:14Z</dcterms:modified>
</cp:coreProperties>
</file>